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3176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Foglio1!$A$1:$I$47</definedName>
  </definedNames>
  <calcPr calcId="145621"/>
</workbook>
</file>

<file path=xl/calcChain.xml><?xml version="1.0" encoding="utf-8"?>
<calcChain xmlns="http://schemas.openxmlformats.org/spreadsheetml/2006/main">
  <c r="I45" i="1" l="1"/>
  <c r="G45" i="1"/>
  <c r="E45" i="1"/>
  <c r="I26" i="1"/>
  <c r="I35" i="1" s="1"/>
  <c r="I7" i="1"/>
  <c r="I24" i="1" s="1"/>
  <c r="G26" i="1"/>
  <c r="G35" i="1" s="1"/>
  <c r="G7" i="1"/>
  <c r="G24" i="1" s="1"/>
  <c r="E26" i="1"/>
  <c r="E35" i="1" s="1"/>
  <c r="E7" i="1"/>
  <c r="E24" i="1" s="1"/>
  <c r="E37" i="1" l="1"/>
  <c r="E47" i="1" s="1"/>
  <c r="G37" i="1"/>
  <c r="G47" i="1" s="1"/>
  <c r="I37" i="1"/>
  <c r="I47" i="1" s="1"/>
</calcChain>
</file>

<file path=xl/sharedStrings.xml><?xml version="1.0" encoding="utf-8"?>
<sst xmlns="http://schemas.openxmlformats.org/spreadsheetml/2006/main" count="100" uniqueCount="67">
  <si>
    <t>PESO</t>
  </si>
  <si>
    <t>TRASPARENZA per competenza</t>
  </si>
  <si>
    <t>GDPR per competenza</t>
  </si>
  <si>
    <t>GDPR  per competenza</t>
  </si>
  <si>
    <t>Area</t>
  </si>
  <si>
    <t>Impegno</t>
  </si>
  <si>
    <t>Autonomia</t>
  </si>
  <si>
    <t>Flessibilità</t>
  </si>
  <si>
    <t>Conoscenze Professionali</t>
  </si>
  <si>
    <t>Predisposizione assunzione responsabilità diretta</t>
  </si>
  <si>
    <t>COMPETENZE - COMPORTAMENTI - CAPACITA'</t>
  </si>
  <si>
    <t>Totale</t>
  </si>
  <si>
    <t>COMUNE DI SAN GIOVANNI ILARIONE</t>
  </si>
  <si>
    <t>Azione</t>
  </si>
  <si>
    <t>indicatore</t>
  </si>
  <si>
    <t>ANTICORRUZIONE  per competenza</t>
  </si>
  <si>
    <t>ANTICORRUZIONE responsabilità e coordinamento</t>
  </si>
  <si>
    <t>TRASPARENZA responsabilità e coordinamento</t>
  </si>
  <si>
    <t>Finanziaria Tributaria</t>
  </si>
  <si>
    <t>frequenza corsi anticorruzione</t>
  </si>
  <si>
    <t>pubblicazione completa</t>
  </si>
  <si>
    <t>allestimento corsi anticorruzione</t>
  </si>
  <si>
    <t>verifica pubblicazione</t>
  </si>
  <si>
    <t>Lorenzoni Antonella</t>
  </si>
  <si>
    <t>Bacco Maurizio</t>
  </si>
  <si>
    <t>Sambugaro Umberto</t>
  </si>
  <si>
    <t xml:space="preserve">aggiornamento </t>
  </si>
  <si>
    <t>aggiornamento</t>
  </si>
  <si>
    <t xml:space="preserve">Lavori Pubblici Manutentiva Edil. Privata Urbanistica </t>
  </si>
  <si>
    <t>Rendicontazione e Liquidazione entro 31.12.20</t>
  </si>
  <si>
    <t>Adozione ed Approvazione Giunta e Consiglio Comunale</t>
  </si>
  <si>
    <t xml:space="preserve">Segretario C.le Amministrativa Demografica </t>
  </si>
  <si>
    <t xml:space="preserve">capacità di rendicontazione </t>
  </si>
  <si>
    <t>OBIETTIVI STRATEGICI = 50%</t>
  </si>
  <si>
    <t>TRASVERSALI mantenimento = 50%</t>
  </si>
  <si>
    <t>digitalizzazione</t>
  </si>
  <si>
    <t xml:space="preserve">Affidamento Brokeraggio Assicurativo </t>
  </si>
  <si>
    <t>Elaborazione del Regolamento Canone Unico e  delle tariffe canone unico patrimoniale art. 1, comma 816, legge n. 160/2019 e canone mercati art. 1, comma 837, legge n. 160/2019</t>
  </si>
  <si>
    <t>Adozione ed approvazione in Consiglio Comunale entro il 31.03.2021</t>
  </si>
  <si>
    <t>Accertamento e riscossione evasione IMU 2016 2017 2018 2019</t>
  </si>
  <si>
    <t>Invio notifiche entro il 31.12.2021</t>
  </si>
  <si>
    <t>Mantenimento: dei tempi di pagamento delle fatture entro il termine di legge; dei tempi di emissione delle reversali entro il termine dei principi contabili; del rispetto dei limiti di legge per la spesa del personale; della pubblicazione delle delibere tributarie entro i termini di legge; dell'emissione dei provvedimenti di rimborso entro i termini di legge; dell'emissione degli avvisi di pagamento tributari entro i termini di legge o di regolamento o di delibera.</t>
  </si>
  <si>
    <t>Comunicazione su PCC ammontare complessivo stock debiti commerciali residui scaduti e non pagati alla fine dell'esercizio precedente, ai sensi dell'art.1, comma 2, L. 196/2009</t>
  </si>
  <si>
    <t>Entro il 31.01.2021</t>
  </si>
  <si>
    <t>Implementazione attività propedeutiche alla definizione del PEF 2021 e delle nuove tariffe TARI 2021 (secondo le Deliberazioni Arera)</t>
  </si>
  <si>
    <t>Assegnazione entro il  30.06.2021</t>
  </si>
  <si>
    <t>Elaborazione e trasmissione della certificazione per l'utilizzo del fondo per le funzioni fondamentali nell'ambito del contrasto al corona virus (art. 106 DL 32/2020 e art. 39 DL 104/2020)</t>
  </si>
  <si>
    <t>Entro il 31.05.2021</t>
  </si>
  <si>
    <t>Digitalizzazione: implementazione delle procedure attinenti all'emissione avvisi di pagamento con PagoPA e app IO</t>
  </si>
  <si>
    <t>Entro il 31.12.2021</t>
  </si>
  <si>
    <t>Progettazione e appalto bitumature strade varie anno 2021</t>
  </si>
  <si>
    <t xml:space="preserve">Variante urbanistica:   4^ Piano Interventi </t>
  </si>
  <si>
    <t>Miglioramento intersezioni S.P. n.17 Valdalpone e  Z.A.I. comunale</t>
  </si>
  <si>
    <t xml:space="preserve">Iter per l'approvazione dell'Amm. Provinciale e approvazione progetto definitivo </t>
  </si>
  <si>
    <t>Progetto e appalto arredo urbano piazze del capoluogo</t>
  </si>
  <si>
    <t>sistema di valutazione del Lavoro Agile</t>
  </si>
  <si>
    <t>Accesso digitale per il cittadino, le imprese e gli amministratori</t>
  </si>
  <si>
    <t xml:space="preserve"> entro il 31.12.2021</t>
  </si>
  <si>
    <t xml:space="preserve">Erogazione Produttivia 2020 </t>
  </si>
  <si>
    <t>entro il cedolino in pagamento il 27.7.2021</t>
  </si>
  <si>
    <t>CCDI delegazione trattante definitivo</t>
  </si>
  <si>
    <t>Entro il 30.09.2021</t>
  </si>
  <si>
    <t>Attuazinoe piano assunzionale - 4% per ogni assunzione in meno al 01.01.2022</t>
  </si>
  <si>
    <t>31.12.2021</t>
  </si>
  <si>
    <t>Appalto trasporto scolastico</t>
  </si>
  <si>
    <t>consegna entro il 10.09.2021</t>
  </si>
  <si>
    <t>PIANO DEGLI OBIETTIVI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</si>
</sst>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0" xfId="0" applyBorder="1"/>
    <xf numFmtId="0" fontId="0" fillId="0" borderId="3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0" xfId="0" applyFill="1"/>
    <xf numFmtId="9" fontId="5" fillId="3" borderId="1" xfId="0" applyNumberFormat="1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9" fontId="1" fillId="2" borderId="1" xfId="0" applyNumberFormat="1" applyFont="1" applyFill="1" applyBorder="1"/>
    <xf numFmtId="9" fontId="0" fillId="0" borderId="0" xfId="0" applyNumberFormat="1"/>
    <xf numFmtId="0" fontId="6" fillId="0" borderId="1" xfId="0" applyFont="1" applyBorder="1" applyAlignment="1">
      <alignment horizontal="center"/>
    </xf>
    <xf numFmtId="9" fontId="5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/>
    <xf numFmtId="9" fontId="0" fillId="0" borderId="1" xfId="0" applyNumberFormat="1" applyBorder="1" applyAlignment="1">
      <alignment vertical="center"/>
    </xf>
    <xf numFmtId="9" fontId="0" fillId="6" borderId="1" xfId="0" applyNumberFormat="1" applyFill="1" applyBorder="1"/>
    <xf numFmtId="9" fontId="2" fillId="7" borderId="1" xfId="0" applyNumberFormat="1" applyFont="1" applyFill="1" applyBorder="1"/>
    <xf numFmtId="9" fontId="0" fillId="0" borderId="1" xfId="1" applyFont="1" applyBorder="1"/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vertical="justify" wrapText="1"/>
    </xf>
    <xf numFmtId="0" fontId="0" fillId="0" borderId="1" xfId="0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2" fillId="5" borderId="4" xfId="0" applyFont="1" applyFill="1" applyBorder="1" applyAlignment="1">
      <alignment horizontal="center" vertical="center" textRotation="90"/>
    </xf>
    <xf numFmtId="0" fontId="2" fillId="5" borderId="5" xfId="0" applyFont="1" applyFill="1" applyBorder="1" applyAlignment="1">
      <alignment horizontal="center" vertical="center" textRotation="90"/>
    </xf>
    <xf numFmtId="0" fontId="0" fillId="0" borderId="2" xfId="0" applyBorder="1" applyAlignment="1"/>
    <xf numFmtId="0" fontId="0" fillId="0" borderId="3" xfId="0" applyBorder="1" applyAlignme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K3" sqref="K3"/>
    </sheetView>
  </sheetViews>
  <sheetFormatPr defaultColWidth="13.88671875" defaultRowHeight="14.4" x14ac:dyDescent="0.3"/>
  <cols>
    <col min="1" max="1" width="8.33203125" customWidth="1"/>
    <col min="2" max="3" width="9.6640625" customWidth="1"/>
    <col min="4" max="4" width="37.109375" customWidth="1"/>
    <col min="5" max="5" width="7.5546875" bestFit="1" customWidth="1"/>
    <col min="6" max="6" width="27.6640625" customWidth="1"/>
    <col min="7" max="7" width="7.5546875" customWidth="1"/>
    <col min="8" max="8" width="30" customWidth="1"/>
    <col min="9" max="9" width="7.5546875" customWidth="1"/>
  </cols>
  <sheetData>
    <row r="1" spans="1:10" ht="23.25" x14ac:dyDescent="0.35">
      <c r="A1" s="46" t="s">
        <v>12</v>
      </c>
      <c r="B1" s="47"/>
      <c r="C1" s="47"/>
      <c r="D1" s="47"/>
      <c r="E1" s="47"/>
      <c r="F1" s="47"/>
      <c r="G1" s="47"/>
      <c r="H1" s="47"/>
      <c r="I1" s="48"/>
      <c r="J1" s="6"/>
    </row>
    <row r="2" spans="1:10" ht="23.25" x14ac:dyDescent="0.35">
      <c r="A2" s="46" t="s">
        <v>66</v>
      </c>
      <c r="B2" s="47"/>
      <c r="C2" s="47"/>
      <c r="D2" s="47"/>
      <c r="E2" s="47"/>
      <c r="F2" s="47"/>
      <c r="G2" s="47"/>
      <c r="H2" s="47"/>
      <c r="I2" s="48"/>
      <c r="J2" s="6"/>
    </row>
    <row r="3" spans="1:10" ht="15" x14ac:dyDescent="0.25">
      <c r="A3" s="5"/>
      <c r="B3" s="5"/>
      <c r="C3" s="5"/>
      <c r="D3" s="5"/>
      <c r="E3" s="5"/>
      <c r="F3" s="5"/>
      <c r="G3" s="5"/>
      <c r="H3" s="5"/>
      <c r="I3" s="5"/>
    </row>
    <row r="4" spans="1:10" s="4" customFormat="1" ht="15" x14ac:dyDescent="0.25">
      <c r="A4" s="2"/>
      <c r="B4" s="3" t="s">
        <v>4</v>
      </c>
      <c r="C4" s="3"/>
      <c r="D4" s="3">
        <v>1</v>
      </c>
      <c r="E4" s="3"/>
      <c r="F4" s="3">
        <v>2</v>
      </c>
      <c r="G4" s="3"/>
      <c r="H4" s="3">
        <v>3</v>
      </c>
      <c r="I4" s="2"/>
    </row>
    <row r="5" spans="1:10" s="4" customFormat="1" ht="40.950000000000003" customHeight="1" x14ac:dyDescent="0.25">
      <c r="A5" s="2"/>
      <c r="B5" s="3"/>
      <c r="C5" s="3"/>
      <c r="D5" s="33" t="s">
        <v>18</v>
      </c>
      <c r="E5" s="3"/>
      <c r="F5" s="33" t="s">
        <v>28</v>
      </c>
      <c r="G5" s="3"/>
      <c r="H5" s="33" t="s">
        <v>31</v>
      </c>
      <c r="I5" s="2"/>
    </row>
    <row r="6" spans="1:10" s="34" customFormat="1" ht="15" customHeight="1" x14ac:dyDescent="0.25">
      <c r="A6" s="3"/>
      <c r="B6" s="3"/>
      <c r="C6" s="3"/>
      <c r="D6" s="34" t="s">
        <v>23</v>
      </c>
      <c r="E6" s="25" t="s">
        <v>0</v>
      </c>
      <c r="F6" s="34" t="s">
        <v>24</v>
      </c>
      <c r="G6" s="25" t="s">
        <v>0</v>
      </c>
      <c r="H6" s="34" t="s">
        <v>25</v>
      </c>
      <c r="I6" s="3"/>
    </row>
    <row r="7" spans="1:10" ht="15" x14ac:dyDescent="0.25">
      <c r="A7" s="51"/>
      <c r="B7" s="52"/>
      <c r="C7" s="7"/>
      <c r="D7" s="1"/>
      <c r="E7" s="18">
        <f>SUM(E8:E23)</f>
        <v>1</v>
      </c>
      <c r="F7" s="1"/>
      <c r="G7" s="18">
        <f>SUM(G8:G23)</f>
        <v>1</v>
      </c>
      <c r="H7" s="1"/>
      <c r="I7" s="18">
        <f>SUM(I8:I23)</f>
        <v>1</v>
      </c>
    </row>
    <row r="8" spans="1:10" ht="75.75" customHeight="1" x14ac:dyDescent="0.3">
      <c r="A8" s="49" t="s">
        <v>33</v>
      </c>
      <c r="B8" s="13">
        <v>1</v>
      </c>
      <c r="C8" s="13" t="s">
        <v>13</v>
      </c>
      <c r="D8" s="39" t="s">
        <v>42</v>
      </c>
      <c r="E8" s="19">
        <v>0.1</v>
      </c>
      <c r="F8" s="9" t="s">
        <v>50</v>
      </c>
      <c r="G8" s="19">
        <v>0.25</v>
      </c>
      <c r="H8" s="9" t="s">
        <v>58</v>
      </c>
      <c r="I8" s="19">
        <v>0.1</v>
      </c>
    </row>
    <row r="9" spans="1:10" ht="36" customHeight="1" x14ac:dyDescent="0.3">
      <c r="A9" s="50"/>
      <c r="B9" s="13"/>
      <c r="C9" s="13" t="s">
        <v>14</v>
      </c>
      <c r="D9" s="40" t="s">
        <v>43</v>
      </c>
      <c r="E9" s="19"/>
      <c r="F9" s="9" t="s">
        <v>29</v>
      </c>
      <c r="G9" s="19"/>
      <c r="H9" s="43" t="s">
        <v>59</v>
      </c>
      <c r="I9" s="19"/>
    </row>
    <row r="10" spans="1:10" ht="85.5" customHeight="1" x14ac:dyDescent="0.3">
      <c r="A10" s="50"/>
      <c r="B10" s="13">
        <v>2</v>
      </c>
      <c r="C10" s="13" t="s">
        <v>13</v>
      </c>
      <c r="D10" s="38" t="s">
        <v>37</v>
      </c>
      <c r="E10" s="19">
        <v>0.15</v>
      </c>
      <c r="F10" s="35" t="s">
        <v>51</v>
      </c>
      <c r="G10" s="19"/>
      <c r="H10" t="s">
        <v>60</v>
      </c>
      <c r="I10" s="19">
        <v>0.1</v>
      </c>
    </row>
    <row r="11" spans="1:10" ht="51" customHeight="1" x14ac:dyDescent="0.3">
      <c r="A11" s="50"/>
      <c r="B11" s="13"/>
      <c r="C11" s="13" t="s">
        <v>14</v>
      </c>
      <c r="D11" s="9" t="s">
        <v>38</v>
      </c>
      <c r="E11" s="19"/>
      <c r="F11" s="9" t="s">
        <v>30</v>
      </c>
      <c r="G11" s="19"/>
      <c r="H11" t="s">
        <v>61</v>
      </c>
      <c r="I11" s="19"/>
    </row>
    <row r="12" spans="1:10" ht="69.75" customHeight="1" x14ac:dyDescent="0.3">
      <c r="A12" s="50"/>
      <c r="B12" s="13">
        <v>3</v>
      </c>
      <c r="C12" s="13" t="s">
        <v>13</v>
      </c>
      <c r="D12" s="38" t="s">
        <v>44</v>
      </c>
      <c r="E12" s="19">
        <v>0.15</v>
      </c>
      <c r="F12" s="9" t="s">
        <v>52</v>
      </c>
      <c r="G12" s="19">
        <v>0.25</v>
      </c>
      <c r="H12" s="9" t="s">
        <v>62</v>
      </c>
      <c r="I12" s="19">
        <v>0.35</v>
      </c>
    </row>
    <row r="13" spans="1:10" ht="57.6" x14ac:dyDescent="0.3">
      <c r="A13" s="50"/>
      <c r="B13" s="13"/>
      <c r="C13" s="13" t="s">
        <v>14</v>
      </c>
      <c r="D13" s="9" t="s">
        <v>38</v>
      </c>
      <c r="E13" s="19"/>
      <c r="F13" s="9" t="s">
        <v>53</v>
      </c>
      <c r="G13" s="19"/>
      <c r="H13" s="36" t="s">
        <v>63</v>
      </c>
      <c r="I13" s="19"/>
    </row>
    <row r="14" spans="1:10" ht="92.25" customHeight="1" x14ac:dyDescent="0.3">
      <c r="A14" s="50"/>
      <c r="B14" s="13">
        <v>4</v>
      </c>
      <c r="C14" s="13" t="s">
        <v>13</v>
      </c>
      <c r="D14" s="38" t="s">
        <v>46</v>
      </c>
      <c r="E14" s="20">
        <v>0.15</v>
      </c>
      <c r="F14" s="9" t="s">
        <v>54</v>
      </c>
      <c r="G14" s="20">
        <v>0.25</v>
      </c>
      <c r="H14" s="36" t="s">
        <v>64</v>
      </c>
      <c r="I14" s="20">
        <v>0.25</v>
      </c>
    </row>
    <row r="15" spans="1:10" ht="42.6" customHeight="1" x14ac:dyDescent="0.3">
      <c r="A15" s="50"/>
      <c r="B15" s="13"/>
      <c r="C15" s="13" t="s">
        <v>14</v>
      </c>
      <c r="D15" s="41" t="s">
        <v>47</v>
      </c>
      <c r="E15" s="20"/>
      <c r="F15" s="9" t="s">
        <v>29</v>
      </c>
      <c r="G15" s="20"/>
      <c r="H15" s="9" t="s">
        <v>65</v>
      </c>
      <c r="I15" s="20"/>
    </row>
    <row r="16" spans="1:10" ht="46.2" customHeight="1" x14ac:dyDescent="0.3">
      <c r="A16" s="50"/>
      <c r="B16" s="13">
        <v>5</v>
      </c>
      <c r="C16" s="13" t="s">
        <v>13</v>
      </c>
      <c r="D16" s="9" t="s">
        <v>36</v>
      </c>
      <c r="E16" s="19">
        <v>0.1</v>
      </c>
      <c r="F16" s="9"/>
      <c r="G16" s="19">
        <v>0.25</v>
      </c>
      <c r="H16" s="9" t="s">
        <v>56</v>
      </c>
      <c r="I16" s="19">
        <v>0.2</v>
      </c>
    </row>
    <row r="17" spans="1:9" ht="46.2" customHeight="1" x14ac:dyDescent="0.3">
      <c r="A17" s="50"/>
      <c r="B17" s="37"/>
      <c r="C17" s="13" t="s">
        <v>14</v>
      </c>
      <c r="D17" s="8" t="s">
        <v>45</v>
      </c>
      <c r="E17" s="19"/>
      <c r="F17" s="9" t="s">
        <v>29</v>
      </c>
      <c r="G17" s="19"/>
      <c r="H17" s="9" t="s">
        <v>57</v>
      </c>
      <c r="I17" s="19"/>
    </row>
    <row r="18" spans="1:9" ht="46.2" customHeight="1" x14ac:dyDescent="0.3">
      <c r="A18" s="50"/>
      <c r="B18" s="13">
        <v>6</v>
      </c>
      <c r="C18" s="13" t="s">
        <v>13</v>
      </c>
      <c r="D18" s="9" t="s">
        <v>39</v>
      </c>
      <c r="E18" s="19">
        <v>0.15</v>
      </c>
      <c r="F18" s="9"/>
      <c r="G18" s="19"/>
      <c r="H18" s="9"/>
      <c r="I18" s="19"/>
    </row>
    <row r="19" spans="1:9" ht="46.2" customHeight="1" x14ac:dyDescent="0.3">
      <c r="A19" s="50"/>
      <c r="B19" s="37"/>
      <c r="C19" s="13" t="s">
        <v>14</v>
      </c>
      <c r="D19" s="9" t="s">
        <v>40</v>
      </c>
      <c r="E19" s="19"/>
      <c r="F19" s="9"/>
      <c r="G19" s="19"/>
      <c r="H19" s="9"/>
      <c r="I19" s="19"/>
    </row>
    <row r="20" spans="1:9" ht="191.25" customHeight="1" x14ac:dyDescent="0.3">
      <c r="A20" s="50"/>
      <c r="B20" s="13">
        <v>7</v>
      </c>
      <c r="C20" s="13" t="s">
        <v>13</v>
      </c>
      <c r="D20" s="38" t="s">
        <v>41</v>
      </c>
      <c r="E20" s="19">
        <v>0.1</v>
      </c>
      <c r="F20" s="9"/>
      <c r="G20" s="19"/>
      <c r="H20" s="9"/>
      <c r="I20" s="19"/>
    </row>
    <row r="21" spans="1:9" ht="25.5" customHeight="1" x14ac:dyDescent="0.3">
      <c r="A21" s="50"/>
      <c r="B21" s="13"/>
      <c r="C21" s="13" t="s">
        <v>14</v>
      </c>
      <c r="D21" s="9"/>
      <c r="E21" s="19"/>
      <c r="F21" s="9"/>
      <c r="G21" s="19"/>
      <c r="H21" s="9"/>
      <c r="I21" s="19"/>
    </row>
    <row r="22" spans="1:9" ht="46.2" customHeight="1" x14ac:dyDescent="0.3">
      <c r="A22" s="50"/>
      <c r="B22" s="42">
        <v>8</v>
      </c>
      <c r="C22" s="13" t="s">
        <v>13</v>
      </c>
      <c r="D22" s="38" t="s">
        <v>48</v>
      </c>
      <c r="E22" s="19">
        <v>0.1</v>
      </c>
      <c r="F22" s="9" t="s">
        <v>35</v>
      </c>
      <c r="G22" s="19"/>
      <c r="H22" s="9" t="s">
        <v>35</v>
      </c>
      <c r="I22" s="19"/>
    </row>
    <row r="23" spans="1:9" ht="41.4" customHeight="1" x14ac:dyDescent="0.3">
      <c r="A23" s="50"/>
      <c r="C23" s="13" t="s">
        <v>14</v>
      </c>
      <c r="D23" s="9" t="s">
        <v>49</v>
      </c>
      <c r="E23" s="19"/>
      <c r="F23" s="9"/>
      <c r="G23" s="19"/>
      <c r="H23" s="9"/>
      <c r="I23" s="19"/>
    </row>
    <row r="24" spans="1:9" x14ac:dyDescent="0.3">
      <c r="A24" s="23">
        <v>0.5</v>
      </c>
      <c r="B24" s="12"/>
      <c r="C24" s="12"/>
      <c r="D24" s="10"/>
      <c r="E24" s="21">
        <f>E7*$A$24</f>
        <v>0.5</v>
      </c>
      <c r="F24" s="10"/>
      <c r="G24" s="21">
        <f>G7*$A$24</f>
        <v>0.5</v>
      </c>
      <c r="H24" s="10"/>
      <c r="I24" s="21">
        <f>I7*$A$24</f>
        <v>0.5</v>
      </c>
    </row>
    <row r="25" spans="1:9" s="17" customFormat="1" x14ac:dyDescent="0.3">
      <c r="A25" s="14"/>
      <c r="B25" s="15"/>
      <c r="C25" s="15"/>
      <c r="D25" s="16"/>
      <c r="E25" s="22"/>
      <c r="F25" s="16"/>
      <c r="G25" s="22"/>
      <c r="H25" s="16"/>
      <c r="I25" s="22"/>
    </row>
    <row r="26" spans="1:9" x14ac:dyDescent="0.3">
      <c r="A26" s="1"/>
      <c r="B26" s="11"/>
      <c r="C26" s="11"/>
      <c r="D26" s="8"/>
      <c r="E26" s="18">
        <f>SUM(E27:E34)</f>
        <v>1</v>
      </c>
      <c r="F26" s="8"/>
      <c r="G26" s="18">
        <f>SUM(G27:G34)</f>
        <v>1</v>
      </c>
      <c r="H26" s="8"/>
      <c r="I26" s="18">
        <f>SUM(I27:I34)</f>
        <v>1</v>
      </c>
    </row>
    <row r="27" spans="1:9" ht="37.200000000000003" customHeight="1" x14ac:dyDescent="0.3">
      <c r="A27" s="45" t="s">
        <v>34</v>
      </c>
      <c r="B27" s="13">
        <v>9</v>
      </c>
      <c r="C27" s="13"/>
      <c r="D27" s="9" t="s">
        <v>15</v>
      </c>
      <c r="E27" s="20">
        <v>0.25</v>
      </c>
      <c r="F27" s="9" t="s">
        <v>15</v>
      </c>
      <c r="G27" s="20">
        <v>0.25</v>
      </c>
      <c r="H27" s="9" t="s">
        <v>16</v>
      </c>
      <c r="I27" s="20">
        <v>0.25</v>
      </c>
    </row>
    <row r="28" spans="1:9" ht="28.2" customHeight="1" x14ac:dyDescent="0.3">
      <c r="A28" s="45"/>
      <c r="B28" s="13"/>
      <c r="C28" s="13" t="s">
        <v>14</v>
      </c>
      <c r="D28" s="9" t="s">
        <v>19</v>
      </c>
      <c r="E28" s="20"/>
      <c r="F28" s="9" t="s">
        <v>19</v>
      </c>
      <c r="G28" s="20"/>
      <c r="H28" s="9" t="s">
        <v>21</v>
      </c>
      <c r="I28" s="20"/>
    </row>
    <row r="29" spans="1:9" ht="34.200000000000003" customHeight="1" x14ac:dyDescent="0.3">
      <c r="A29" s="45"/>
      <c r="B29" s="13">
        <v>10</v>
      </c>
      <c r="C29" s="13"/>
      <c r="D29" s="9" t="s">
        <v>1</v>
      </c>
      <c r="E29" s="20">
        <v>0.25</v>
      </c>
      <c r="F29" s="9" t="s">
        <v>1</v>
      </c>
      <c r="G29" s="20">
        <v>0.25</v>
      </c>
      <c r="H29" s="9" t="s">
        <v>17</v>
      </c>
      <c r="I29" s="20">
        <v>0.25</v>
      </c>
    </row>
    <row r="30" spans="1:9" ht="14.4" customHeight="1" x14ac:dyDescent="0.3">
      <c r="A30" s="45"/>
      <c r="B30" s="13"/>
      <c r="C30" s="13" t="s">
        <v>14</v>
      </c>
      <c r="D30" s="9" t="s">
        <v>20</v>
      </c>
      <c r="E30" s="20"/>
      <c r="F30" s="9" t="s">
        <v>20</v>
      </c>
      <c r="G30" s="20"/>
      <c r="H30" s="9" t="s">
        <v>22</v>
      </c>
      <c r="I30" s="20"/>
    </row>
    <row r="31" spans="1:9" ht="24.75" customHeight="1" x14ac:dyDescent="0.3">
      <c r="A31" s="45"/>
      <c r="B31" s="13">
        <v>11</v>
      </c>
      <c r="C31" s="13"/>
      <c r="D31" s="9" t="s">
        <v>2</v>
      </c>
      <c r="E31" s="20">
        <v>0.25</v>
      </c>
      <c r="F31" s="9" t="s">
        <v>3</v>
      </c>
      <c r="G31" s="20">
        <v>0.25</v>
      </c>
      <c r="H31" s="9" t="s">
        <v>3</v>
      </c>
      <c r="I31" s="20">
        <v>0.25</v>
      </c>
    </row>
    <row r="32" spans="1:9" ht="14.4" customHeight="1" x14ac:dyDescent="0.3">
      <c r="A32" s="45"/>
      <c r="B32" s="13"/>
      <c r="C32" s="13" t="s">
        <v>14</v>
      </c>
      <c r="D32" s="9" t="s">
        <v>26</v>
      </c>
      <c r="E32" s="20"/>
      <c r="F32" s="9" t="s">
        <v>26</v>
      </c>
      <c r="G32" s="20"/>
      <c r="H32" s="9" t="s">
        <v>27</v>
      </c>
      <c r="I32" s="20"/>
    </row>
    <row r="33" spans="1:9" ht="33.6" customHeight="1" x14ac:dyDescent="0.3">
      <c r="A33" s="45"/>
      <c r="B33" s="13">
        <v>12</v>
      </c>
      <c r="C33" s="13"/>
      <c r="D33" s="9" t="s">
        <v>55</v>
      </c>
      <c r="E33" s="20">
        <v>0.25</v>
      </c>
      <c r="F33" s="9" t="s">
        <v>55</v>
      </c>
      <c r="G33" s="20">
        <v>0.25</v>
      </c>
      <c r="H33" s="9" t="s">
        <v>55</v>
      </c>
      <c r="I33" s="20">
        <v>0.25</v>
      </c>
    </row>
    <row r="34" spans="1:9" ht="15.6" customHeight="1" x14ac:dyDescent="0.3">
      <c r="A34" s="45"/>
      <c r="B34" s="13"/>
      <c r="C34" s="13" t="s">
        <v>14</v>
      </c>
      <c r="D34" s="9" t="s">
        <v>32</v>
      </c>
      <c r="E34" s="20"/>
      <c r="F34" s="9" t="s">
        <v>32</v>
      </c>
      <c r="G34" s="20"/>
      <c r="H34" s="9" t="s">
        <v>32</v>
      </c>
      <c r="I34" s="20"/>
    </row>
    <row r="35" spans="1:9" x14ac:dyDescent="0.3">
      <c r="A35" s="23">
        <v>0.5</v>
      </c>
      <c r="B35" s="12"/>
      <c r="C35" s="12"/>
      <c r="D35" s="10"/>
      <c r="E35" s="21">
        <f>E26*$A$35</f>
        <v>0.5</v>
      </c>
      <c r="F35" s="10"/>
      <c r="G35" s="21">
        <f>G26*$A$35</f>
        <v>0.5</v>
      </c>
      <c r="H35" s="10"/>
      <c r="I35" s="21">
        <f>I26*$A$35</f>
        <v>0.5</v>
      </c>
    </row>
    <row r="37" spans="1:9" x14ac:dyDescent="0.3">
      <c r="A37" s="27">
        <v>0.5</v>
      </c>
      <c r="E37" s="26">
        <f>(E24+E35)*$A$37</f>
        <v>0.5</v>
      </c>
      <c r="G37" s="26">
        <f>(G24+G35)*$A$37</f>
        <v>0.5</v>
      </c>
      <c r="I37" s="26">
        <f>(I24+I35)*$A$37</f>
        <v>0.5</v>
      </c>
    </row>
    <row r="39" spans="1:9" x14ac:dyDescent="0.3">
      <c r="A39" s="44" t="s">
        <v>10</v>
      </c>
      <c r="D39" s="8" t="s">
        <v>5</v>
      </c>
      <c r="E39" s="28">
        <v>1</v>
      </c>
      <c r="G39" s="28">
        <v>1</v>
      </c>
      <c r="I39" s="28">
        <v>1</v>
      </c>
    </row>
    <row r="40" spans="1:9" x14ac:dyDescent="0.3">
      <c r="A40" s="44"/>
      <c r="D40" s="8" t="s">
        <v>6</v>
      </c>
      <c r="E40" s="28">
        <v>1</v>
      </c>
      <c r="G40" s="28">
        <v>1</v>
      </c>
      <c r="I40" s="28">
        <v>1</v>
      </c>
    </row>
    <row r="41" spans="1:9" x14ac:dyDescent="0.3">
      <c r="A41" s="44"/>
      <c r="D41" s="8" t="s">
        <v>7</v>
      </c>
      <c r="E41" s="28">
        <v>1</v>
      </c>
      <c r="G41" s="28">
        <v>1</v>
      </c>
      <c r="I41" s="28">
        <v>1</v>
      </c>
    </row>
    <row r="42" spans="1:9" x14ac:dyDescent="0.3">
      <c r="A42" s="44"/>
      <c r="D42" s="8" t="s">
        <v>8</v>
      </c>
      <c r="E42" s="28">
        <v>1</v>
      </c>
      <c r="G42" s="28">
        <v>1</v>
      </c>
      <c r="I42" s="28">
        <v>1</v>
      </c>
    </row>
    <row r="43" spans="1:9" ht="28.8" x14ac:dyDescent="0.3">
      <c r="A43" s="44"/>
      <c r="D43" s="9" t="s">
        <v>9</v>
      </c>
      <c r="E43" s="28">
        <v>1</v>
      </c>
      <c r="G43" s="28">
        <v>1</v>
      </c>
      <c r="I43" s="28">
        <v>1</v>
      </c>
    </row>
    <row r="45" spans="1:9" x14ac:dyDescent="0.3">
      <c r="A45" s="29">
        <v>0.5</v>
      </c>
      <c r="D45" s="24">
        <v>0.2</v>
      </c>
      <c r="E45" s="29">
        <f>(($D$45*E39)+($D$45*E40)+($D$45*E41)+($D$45*E42)+($D$45*E43))*$A$45</f>
        <v>0.5</v>
      </c>
      <c r="G45" s="29">
        <f>(($D$45*G39)+($D$45*G40)+($D$45*G41)+($D$45*G42)+($D$45*G43))*$A$45</f>
        <v>0.5</v>
      </c>
      <c r="I45" s="29">
        <f>(($D$45*I39)+($D$45*I40)+($D$45*I41)+($D$45*I42)+($D$45*I43))*$A$45</f>
        <v>0.5</v>
      </c>
    </row>
    <row r="47" spans="1:9" ht="18" x14ac:dyDescent="0.35">
      <c r="D47" s="4" t="s">
        <v>11</v>
      </c>
      <c r="E47" s="30">
        <f>E37+E45</f>
        <v>1</v>
      </c>
      <c r="G47" s="30">
        <f>G37+G45</f>
        <v>1</v>
      </c>
      <c r="I47" s="30">
        <f>I37+I45</f>
        <v>1</v>
      </c>
    </row>
    <row r="49" spans="4:5" x14ac:dyDescent="0.3">
      <c r="D49" s="32"/>
      <c r="E49" s="31"/>
    </row>
  </sheetData>
  <mergeCells count="6">
    <mergeCell ref="A39:A43"/>
    <mergeCell ref="A27:A34"/>
    <mergeCell ref="A2:I2"/>
    <mergeCell ref="A1:I1"/>
    <mergeCell ref="A8:A23"/>
    <mergeCell ref="A7:B7"/>
  </mergeCells>
  <pageMargins left="0.70866141732283472" right="0.70866141732283472" top="0.74803149606299213" bottom="0.74803149606299213" header="0.31496062992125984" footer="0.31496062992125984"/>
  <pageSetup paperSize="8" scale="70" orientation="portrait" r:id="rId1"/>
  <headerFooter>
    <oddFooter>&amp;R&amp;"-,Grassetto"&amp;8&amp;F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Umberto Sambugaro</dc:creator>
  <cp:lastModifiedBy>Umberto Sambugaro</cp:lastModifiedBy>
  <cp:lastPrinted>2021-01-22T09:19:40Z</cp:lastPrinted>
  <dcterms:created xsi:type="dcterms:W3CDTF">2018-03-14T11:32:41Z</dcterms:created>
  <dcterms:modified xsi:type="dcterms:W3CDTF">2021-02-04T17:26:10Z</dcterms:modified>
</cp:coreProperties>
</file>