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reteria\Privata\PERSONALE\O.I.V. Nucleo Valutazione\2019\"/>
    </mc:Choice>
  </mc:AlternateContent>
  <xr:revisionPtr revIDLastSave="0" documentId="8_{0CB34788-ADD9-41F8-8FF8-1A16E7F76D4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Foglio1!$A$1:$I$39</definedName>
  </definedNames>
  <calcPr calcId="181029"/>
</workbook>
</file>

<file path=xl/calcChain.xml><?xml version="1.0" encoding="utf-8"?>
<calcChain xmlns="http://schemas.openxmlformats.org/spreadsheetml/2006/main">
  <c r="I37" i="1" l="1"/>
  <c r="G37" i="1"/>
  <c r="E37" i="1"/>
  <c r="I18" i="1"/>
  <c r="I27" i="1" s="1"/>
  <c r="I7" i="1"/>
  <c r="I16" i="1" s="1"/>
  <c r="G18" i="1"/>
  <c r="G27" i="1" s="1"/>
  <c r="G7" i="1"/>
  <c r="G16" i="1" s="1"/>
  <c r="E18" i="1"/>
  <c r="E27" i="1" s="1"/>
  <c r="E7" i="1"/>
  <c r="E16" i="1" s="1"/>
  <c r="E29" i="1" l="1"/>
  <c r="E39" i="1" s="1"/>
  <c r="G29" i="1"/>
  <c r="G39" i="1" s="1"/>
  <c r="I29" i="1"/>
  <c r="I39" i="1" s="1"/>
</calcChain>
</file>

<file path=xl/sharedStrings.xml><?xml version="1.0" encoding="utf-8"?>
<sst xmlns="http://schemas.openxmlformats.org/spreadsheetml/2006/main" count="72" uniqueCount="53">
  <si>
    <t>Segretario C.le</t>
  </si>
  <si>
    <t xml:space="preserve">C.U.G. BENESSERE ORGANIZZATIVO COMITATI UNICI DI GARANZIA PER LE PARI OPPORTUNITÀ, LA VALORIZZAZIONE DEL BENESSERE DI CHI LAVORA E CONTRO LE DISCRIMINAZIONI - P.A.P.  Piano Azioni Positive </t>
  </si>
  <si>
    <t>PESO</t>
  </si>
  <si>
    <t>TRASPARENZA per competenza</t>
  </si>
  <si>
    <t>GDPR per competenza</t>
  </si>
  <si>
    <t>GDPR  per competenza</t>
  </si>
  <si>
    <t>SICUREZZA LUOGHI DI LAVORO  per competenza</t>
  </si>
  <si>
    <t>OBIETTIVO DI SETTORE = 50%</t>
  </si>
  <si>
    <t>TRASVERSALI = 50%</t>
  </si>
  <si>
    <t>Area</t>
  </si>
  <si>
    <t>Impegno</t>
  </si>
  <si>
    <t>Autonomia</t>
  </si>
  <si>
    <t>Flessibilità</t>
  </si>
  <si>
    <t>Conoscenze Professionali</t>
  </si>
  <si>
    <t>Predisposizione assunzione responsabilità diretta</t>
  </si>
  <si>
    <t>COMPETENZE - COMPORTAMENTI - CAPACITA'</t>
  </si>
  <si>
    <t>Totale</t>
  </si>
  <si>
    <t>COMUNE DI SAN GIOVANNI ILARIONE</t>
  </si>
  <si>
    <t>Azione</t>
  </si>
  <si>
    <t>indicatore</t>
  </si>
  <si>
    <t>ANTICORRUZIONE  per competenza</t>
  </si>
  <si>
    <t>ANTICORRUZIONE responsabilità e coordinamento</t>
  </si>
  <si>
    <t>TRASPARENZA responsabilità e coordinamento</t>
  </si>
  <si>
    <t>nomina CUG</t>
  </si>
  <si>
    <t>approvazione della Giunta</t>
  </si>
  <si>
    <t xml:space="preserve">approvazione in giunta </t>
  </si>
  <si>
    <t>Finanziaria Tributaria</t>
  </si>
  <si>
    <t xml:space="preserve">Lavori Pubblici Manutentiva Edil. Privata Urbanistica Amministrativa Demografica </t>
  </si>
  <si>
    <t>Bando Tesoreria</t>
  </si>
  <si>
    <t>Assegnazione al 31.12.2019</t>
  </si>
  <si>
    <t>Procedura Brokeraggio Assicurativo</t>
  </si>
  <si>
    <t>TASI 2014 2015: accertamento</t>
  </si>
  <si>
    <t>CCDI delegazione trattante al 30.06.2019</t>
  </si>
  <si>
    <t>approvazione al 01.03.2019</t>
  </si>
  <si>
    <t>frequenza corsi anticorruzione</t>
  </si>
  <si>
    <t>pubblicazione completa</t>
  </si>
  <si>
    <t>allestimento corsi anticorruzione</t>
  </si>
  <si>
    <t>verifica pubblicazione</t>
  </si>
  <si>
    <t>IMU 2014 2015 2016 2017</t>
  </si>
  <si>
    <t>Invio notifiche entro il 31.12.2019</t>
  </si>
  <si>
    <t>PIANO DELLA PERFORMANCE 2019</t>
  </si>
  <si>
    <t>Lorenzoni Antonella</t>
  </si>
  <si>
    <t>Bacco Maurizio</t>
  </si>
  <si>
    <t>Sambugaro Umberto</t>
  </si>
  <si>
    <t xml:space="preserve">verifica </t>
  </si>
  <si>
    <t xml:space="preserve">aggiornamento </t>
  </si>
  <si>
    <t>aggiornamento</t>
  </si>
  <si>
    <t>Contatto diretto: raccolta recapiti privati residenti per la comunicazione istituzionale ed emergenziale</t>
  </si>
  <si>
    <t>Riorganizzazione dei servizi e del personale comunale</t>
  </si>
  <si>
    <t>Analisi del rischio legale delle cause aperte</t>
  </si>
  <si>
    <t>Appalto Bitumature 2019</t>
  </si>
  <si>
    <t>Appalto Illuminazione pubblica a LED e Campo da Tennis</t>
  </si>
  <si>
    <t>Rendicontazione e Liquidazione entro 31.12.19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</si>
</sst>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3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0" xfId="0" applyFill="1"/>
    <xf numFmtId="9" fontId="5" fillId="3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1" fillId="2" borderId="1" xfId="0" applyNumberFormat="1" applyFont="1" applyFill="1" applyBorder="1"/>
    <xf numFmtId="9" fontId="0" fillId="0" borderId="0" xfId="0" applyNumberFormat="1"/>
    <xf numFmtId="0" fontId="6" fillId="0" borderId="1" xfId="0" applyFont="1" applyBorder="1" applyAlignment="1">
      <alignment horizontal="center"/>
    </xf>
    <xf numFmtId="9" fontId="5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/>
    <xf numFmtId="9" fontId="0" fillId="0" borderId="1" xfId="0" applyNumberFormat="1" applyBorder="1" applyAlignment="1">
      <alignment vertical="center"/>
    </xf>
    <xf numFmtId="9" fontId="0" fillId="6" borderId="1" xfId="0" applyNumberFormat="1" applyFill="1" applyBorder="1"/>
    <xf numFmtId="9" fontId="2" fillId="7" borderId="1" xfId="0" applyNumberFormat="1" applyFont="1" applyFill="1" applyBorder="1"/>
    <xf numFmtId="9" fontId="0" fillId="0" borderId="1" xfId="1" applyFont="1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0" xfId="0"/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0" fillId="0" borderId="2" xfId="0" applyBorder="1"/>
    <xf numFmtId="0" fontId="0" fillId="0" borderId="3" xfId="0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A5" workbookViewId="0">
      <selection activeCell="H11" sqref="H11"/>
    </sheetView>
  </sheetViews>
  <sheetFormatPr defaultColWidth="13.85546875" defaultRowHeight="15" x14ac:dyDescent="0.25"/>
  <cols>
    <col min="1" max="1" width="8.28515625" customWidth="1"/>
    <col min="2" max="3" width="9.7109375" customWidth="1"/>
    <col min="4" max="4" width="23.7109375" customWidth="1"/>
    <col min="5" max="5" width="7.5703125" bestFit="1" customWidth="1"/>
    <col min="6" max="6" width="23.42578125" customWidth="1"/>
    <col min="7" max="7" width="7.5703125" customWidth="1"/>
    <col min="8" max="8" width="35.7109375" customWidth="1"/>
    <col min="9" max="9" width="7.5703125" customWidth="1"/>
  </cols>
  <sheetData>
    <row r="1" spans="1:9" ht="23.25" x14ac:dyDescent="0.35">
      <c r="A1" s="36" t="s">
        <v>17</v>
      </c>
      <c r="B1" s="37"/>
      <c r="C1" s="37"/>
      <c r="D1" s="37"/>
      <c r="E1" s="37"/>
      <c r="F1" s="37"/>
      <c r="G1" s="37"/>
      <c r="H1" s="37"/>
      <c r="I1" s="37"/>
    </row>
    <row r="2" spans="1:9" ht="23.25" x14ac:dyDescent="0.35">
      <c r="A2" s="36" t="s">
        <v>40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s="4" customFormat="1" x14ac:dyDescent="0.25">
      <c r="A4" s="2"/>
      <c r="B4" s="3" t="s">
        <v>9</v>
      </c>
      <c r="C4" s="3"/>
      <c r="D4" s="3">
        <v>1</v>
      </c>
      <c r="E4" s="3"/>
      <c r="F4" s="3">
        <v>2</v>
      </c>
      <c r="G4" s="3"/>
      <c r="H4" s="3">
        <v>3</v>
      </c>
      <c r="I4" s="2"/>
    </row>
    <row r="5" spans="1:9" s="4" customFormat="1" ht="40.9" customHeight="1" x14ac:dyDescent="0.25">
      <c r="A5" s="2"/>
      <c r="B5" s="3"/>
      <c r="C5" s="3"/>
      <c r="D5" s="32" t="s">
        <v>26</v>
      </c>
      <c r="E5" s="3"/>
      <c r="F5" s="32" t="s">
        <v>27</v>
      </c>
      <c r="G5" s="3"/>
      <c r="H5" s="24" t="s">
        <v>0</v>
      </c>
      <c r="I5" s="2"/>
    </row>
    <row r="6" spans="1:9" s="33" customFormat="1" ht="15" customHeight="1" x14ac:dyDescent="0.25">
      <c r="A6" s="3"/>
      <c r="B6" s="3"/>
      <c r="C6" s="3"/>
      <c r="D6" s="33" t="s">
        <v>41</v>
      </c>
      <c r="E6" s="24" t="s">
        <v>2</v>
      </c>
      <c r="F6" s="33" t="s">
        <v>42</v>
      </c>
      <c r="G6" s="24" t="s">
        <v>2</v>
      </c>
      <c r="H6" s="33" t="s">
        <v>43</v>
      </c>
      <c r="I6" s="3"/>
    </row>
    <row r="7" spans="1:9" x14ac:dyDescent="0.25">
      <c r="A7" s="40"/>
      <c r="B7" s="41"/>
      <c r="C7" s="6"/>
      <c r="D7" s="1"/>
      <c r="E7" s="17">
        <f>SUM(E8:E15)</f>
        <v>1</v>
      </c>
      <c r="F7" s="1"/>
      <c r="G7" s="17">
        <f>SUM(G8:G15)</f>
        <v>1</v>
      </c>
      <c r="H7" s="1"/>
      <c r="I7" s="17">
        <f>SUM(I8:I15)</f>
        <v>1</v>
      </c>
    </row>
    <row r="8" spans="1:9" ht="90" x14ac:dyDescent="0.25">
      <c r="A8" s="38" t="s">
        <v>7</v>
      </c>
      <c r="B8" s="12">
        <v>1</v>
      </c>
      <c r="C8" s="12" t="s">
        <v>18</v>
      </c>
      <c r="D8" s="7" t="s">
        <v>28</v>
      </c>
      <c r="E8" s="18">
        <v>0.25</v>
      </c>
      <c r="F8" s="8" t="s">
        <v>47</v>
      </c>
      <c r="G8" s="18">
        <v>0.25</v>
      </c>
      <c r="H8" s="7" t="s">
        <v>49</v>
      </c>
      <c r="I8" s="18">
        <v>0.33</v>
      </c>
    </row>
    <row r="9" spans="1:9" x14ac:dyDescent="0.25">
      <c r="A9" s="39"/>
      <c r="B9" s="12"/>
      <c r="C9" s="12" t="s">
        <v>19</v>
      </c>
      <c r="D9" s="7" t="s">
        <v>29</v>
      </c>
      <c r="E9" s="18"/>
      <c r="F9" s="8"/>
      <c r="G9" s="18"/>
      <c r="H9" s="7" t="s">
        <v>33</v>
      </c>
      <c r="I9" s="18"/>
    </row>
    <row r="10" spans="1:9" ht="30" x14ac:dyDescent="0.25">
      <c r="A10" s="39"/>
      <c r="B10" s="12">
        <v>2</v>
      </c>
      <c r="C10" s="12"/>
      <c r="D10" s="8" t="s">
        <v>30</v>
      </c>
      <c r="E10" s="18">
        <v>0.25</v>
      </c>
      <c r="F10" s="8" t="s">
        <v>50</v>
      </c>
      <c r="G10" s="18">
        <v>0.25</v>
      </c>
      <c r="H10" s="8" t="s">
        <v>32</v>
      </c>
      <c r="I10" s="18">
        <v>0.34</v>
      </c>
    </row>
    <row r="11" spans="1:9" ht="45" x14ac:dyDescent="0.25">
      <c r="A11" s="39"/>
      <c r="B11" s="12"/>
      <c r="C11" s="12" t="s">
        <v>19</v>
      </c>
      <c r="D11" s="7" t="s">
        <v>29</v>
      </c>
      <c r="E11" s="18"/>
      <c r="F11" s="8" t="s">
        <v>52</v>
      </c>
      <c r="G11" s="18"/>
      <c r="H11" s="8" t="s">
        <v>25</v>
      </c>
      <c r="I11" s="18"/>
    </row>
    <row r="12" spans="1:9" ht="96" customHeight="1" x14ac:dyDescent="0.25">
      <c r="A12" s="39"/>
      <c r="B12" s="12">
        <v>3</v>
      </c>
      <c r="C12" s="12"/>
      <c r="D12" s="8" t="s">
        <v>31</v>
      </c>
      <c r="E12" s="19">
        <v>0.25</v>
      </c>
      <c r="F12" s="8" t="s">
        <v>51</v>
      </c>
      <c r="G12" s="19">
        <v>0.25</v>
      </c>
      <c r="H12" s="8" t="s">
        <v>1</v>
      </c>
      <c r="I12" s="19">
        <v>0.33</v>
      </c>
    </row>
    <row r="13" spans="1:9" ht="26.45" customHeight="1" x14ac:dyDescent="0.25">
      <c r="A13" s="39"/>
      <c r="B13" s="12"/>
      <c r="C13" s="12" t="s">
        <v>19</v>
      </c>
      <c r="D13" s="8" t="s">
        <v>39</v>
      </c>
      <c r="E13" s="19"/>
      <c r="F13" s="8" t="s">
        <v>52</v>
      </c>
      <c r="G13" s="19"/>
      <c r="H13" s="8" t="s">
        <v>23</v>
      </c>
      <c r="I13" s="19"/>
    </row>
    <row r="14" spans="1:9" ht="33" customHeight="1" x14ac:dyDescent="0.25">
      <c r="A14" s="39"/>
      <c r="B14" s="12">
        <v>4</v>
      </c>
      <c r="C14" s="12"/>
      <c r="D14" s="8" t="s">
        <v>38</v>
      </c>
      <c r="E14" s="18">
        <v>0.25</v>
      </c>
      <c r="F14" s="8" t="s">
        <v>48</v>
      </c>
      <c r="G14" s="18">
        <v>0.25</v>
      </c>
      <c r="H14" s="8"/>
      <c r="I14" s="18"/>
    </row>
    <row r="15" spans="1:9" ht="25.15" customHeight="1" x14ac:dyDescent="0.25">
      <c r="A15" s="39"/>
      <c r="C15" s="12" t="s">
        <v>19</v>
      </c>
      <c r="D15" s="8" t="s">
        <v>39</v>
      </c>
      <c r="E15" s="18"/>
      <c r="F15" s="7" t="s">
        <v>24</v>
      </c>
      <c r="G15" s="18"/>
      <c r="H15" s="8"/>
      <c r="I15" s="18"/>
    </row>
    <row r="16" spans="1:9" x14ac:dyDescent="0.25">
      <c r="A16" s="22">
        <v>0.5</v>
      </c>
      <c r="B16" s="11"/>
      <c r="C16" s="11"/>
      <c r="D16" s="9"/>
      <c r="E16" s="20">
        <f>E7*$A$16</f>
        <v>0.5</v>
      </c>
      <c r="F16" s="9"/>
      <c r="G16" s="20">
        <f>G7*$A$16</f>
        <v>0.5</v>
      </c>
      <c r="H16" s="9"/>
      <c r="I16" s="20">
        <f>I7*$A$16</f>
        <v>0.5</v>
      </c>
    </row>
    <row r="17" spans="1:9" s="16" customFormat="1" x14ac:dyDescent="0.25">
      <c r="A17" s="13"/>
      <c r="B17" s="14"/>
      <c r="C17" s="14"/>
      <c r="D17" s="15"/>
      <c r="E17" s="21"/>
      <c r="F17" s="15"/>
      <c r="G17" s="21"/>
      <c r="H17" s="15"/>
      <c r="I17" s="21"/>
    </row>
    <row r="18" spans="1:9" x14ac:dyDescent="0.25">
      <c r="A18" s="1"/>
      <c r="B18" s="10"/>
      <c r="C18" s="10"/>
      <c r="D18" s="7"/>
      <c r="E18" s="17">
        <f>SUM(E19:E26)</f>
        <v>1</v>
      </c>
      <c r="F18" s="7"/>
      <c r="G18" s="17">
        <f>SUM(G19:G26)</f>
        <v>1</v>
      </c>
      <c r="H18" s="7"/>
      <c r="I18" s="17">
        <f>SUM(I19:I26)</f>
        <v>1</v>
      </c>
    </row>
    <row r="19" spans="1:9" ht="37.15" customHeight="1" x14ac:dyDescent="0.25">
      <c r="A19" s="35" t="s">
        <v>8</v>
      </c>
      <c r="B19" s="12">
        <v>5</v>
      </c>
      <c r="C19" s="12"/>
      <c r="D19" s="8" t="s">
        <v>20</v>
      </c>
      <c r="E19" s="19">
        <v>0.25</v>
      </c>
      <c r="F19" s="8" t="s">
        <v>20</v>
      </c>
      <c r="G19" s="19">
        <v>0.25</v>
      </c>
      <c r="H19" s="8" t="s">
        <v>21</v>
      </c>
      <c r="I19" s="19">
        <v>0.25</v>
      </c>
    </row>
    <row r="20" spans="1:9" ht="28.15" customHeight="1" x14ac:dyDescent="0.25">
      <c r="A20" s="35"/>
      <c r="B20" s="12"/>
      <c r="C20" s="12" t="s">
        <v>19</v>
      </c>
      <c r="D20" s="8" t="s">
        <v>34</v>
      </c>
      <c r="E20" s="19"/>
      <c r="F20" s="8" t="s">
        <v>34</v>
      </c>
      <c r="G20" s="19"/>
      <c r="H20" s="8" t="s">
        <v>36</v>
      </c>
      <c r="I20" s="19"/>
    </row>
    <row r="21" spans="1:9" ht="34.15" customHeight="1" x14ac:dyDescent="0.25">
      <c r="A21" s="35"/>
      <c r="B21" s="12">
        <v>6</v>
      </c>
      <c r="C21" s="12"/>
      <c r="D21" s="8" t="s">
        <v>3</v>
      </c>
      <c r="E21" s="19">
        <v>0.25</v>
      </c>
      <c r="F21" s="8" t="s">
        <v>3</v>
      </c>
      <c r="G21" s="19">
        <v>0.25</v>
      </c>
      <c r="H21" s="8" t="s">
        <v>22</v>
      </c>
      <c r="I21" s="19">
        <v>0.25</v>
      </c>
    </row>
    <row r="22" spans="1:9" ht="14.45" customHeight="1" x14ac:dyDescent="0.25">
      <c r="A22" s="35"/>
      <c r="B22" s="12"/>
      <c r="C22" s="12" t="s">
        <v>19</v>
      </c>
      <c r="D22" s="8" t="s">
        <v>35</v>
      </c>
      <c r="E22" s="19"/>
      <c r="F22" s="8" t="s">
        <v>35</v>
      </c>
      <c r="G22" s="19"/>
      <c r="H22" s="8" t="s">
        <v>37</v>
      </c>
      <c r="I22" s="19"/>
    </row>
    <row r="23" spans="1:9" ht="24.75" customHeight="1" x14ac:dyDescent="0.25">
      <c r="A23" s="35"/>
      <c r="B23" s="12">
        <v>7</v>
      </c>
      <c r="C23" s="12"/>
      <c r="D23" s="8" t="s">
        <v>4</v>
      </c>
      <c r="E23" s="19">
        <v>0.25</v>
      </c>
      <c r="F23" s="8" t="s">
        <v>5</v>
      </c>
      <c r="G23" s="19">
        <v>0.25</v>
      </c>
      <c r="H23" s="8" t="s">
        <v>5</v>
      </c>
      <c r="I23" s="19">
        <v>0.25</v>
      </c>
    </row>
    <row r="24" spans="1:9" ht="14.45" customHeight="1" x14ac:dyDescent="0.25">
      <c r="A24" s="35"/>
      <c r="B24" s="12"/>
      <c r="C24" s="12" t="s">
        <v>19</v>
      </c>
      <c r="D24" s="8" t="s">
        <v>45</v>
      </c>
      <c r="E24" s="19"/>
      <c r="F24" s="8" t="s">
        <v>45</v>
      </c>
      <c r="G24" s="19"/>
      <c r="H24" s="8" t="s">
        <v>46</v>
      </c>
      <c r="I24" s="19"/>
    </row>
    <row r="25" spans="1:9" ht="28.15" customHeight="1" x14ac:dyDescent="0.25">
      <c r="A25" s="35"/>
      <c r="B25" s="12">
        <v>8</v>
      </c>
      <c r="C25" s="12"/>
      <c r="D25" s="8" t="s">
        <v>6</v>
      </c>
      <c r="E25" s="19">
        <v>0.25</v>
      </c>
      <c r="F25" s="8" t="s">
        <v>6</v>
      </c>
      <c r="G25" s="19">
        <v>0.25</v>
      </c>
      <c r="H25" s="8" t="s">
        <v>6</v>
      </c>
      <c r="I25" s="19">
        <v>0.25</v>
      </c>
    </row>
    <row r="26" spans="1:9" ht="15.6" customHeight="1" x14ac:dyDescent="0.25">
      <c r="A26" s="35"/>
      <c r="B26" s="12"/>
      <c r="C26" s="12" t="s">
        <v>19</v>
      </c>
      <c r="D26" s="8"/>
      <c r="E26" s="19"/>
      <c r="F26" s="8"/>
      <c r="G26" s="19"/>
      <c r="H26" s="8" t="s">
        <v>44</v>
      </c>
      <c r="I26" s="19"/>
    </row>
    <row r="27" spans="1:9" x14ac:dyDescent="0.25">
      <c r="A27" s="22">
        <v>0.5</v>
      </c>
      <c r="B27" s="11"/>
      <c r="C27" s="11"/>
      <c r="D27" s="9"/>
      <c r="E27" s="20">
        <f>E18*$A$27</f>
        <v>0.5</v>
      </c>
      <c r="F27" s="9"/>
      <c r="G27" s="20">
        <f>G18*$A$27</f>
        <v>0.5</v>
      </c>
      <c r="H27" s="9"/>
      <c r="I27" s="20">
        <f>I18*$A$27</f>
        <v>0.5</v>
      </c>
    </row>
    <row r="29" spans="1:9" x14ac:dyDescent="0.25">
      <c r="A29" s="26">
        <v>0.5</v>
      </c>
      <c r="E29" s="25">
        <f>(E16+E27)*$A$29</f>
        <v>0.5</v>
      </c>
      <c r="G29" s="25">
        <f>(G16+G27)*$A$29</f>
        <v>0.5</v>
      </c>
      <c r="I29" s="25">
        <f>(I16+I27)*$A$29</f>
        <v>0.5</v>
      </c>
    </row>
    <row r="31" spans="1:9" x14ac:dyDescent="0.25">
      <c r="A31" s="34" t="s">
        <v>15</v>
      </c>
      <c r="D31" s="7" t="s">
        <v>10</v>
      </c>
      <c r="E31" s="27">
        <v>1</v>
      </c>
      <c r="G31" s="27">
        <v>1</v>
      </c>
      <c r="I31" s="27">
        <v>1</v>
      </c>
    </row>
    <row r="32" spans="1:9" x14ac:dyDescent="0.25">
      <c r="A32" s="34"/>
      <c r="D32" s="7" t="s">
        <v>11</v>
      </c>
      <c r="E32" s="27">
        <v>1</v>
      </c>
      <c r="G32" s="27">
        <v>1</v>
      </c>
      <c r="I32" s="27">
        <v>1</v>
      </c>
    </row>
    <row r="33" spans="1:9" x14ac:dyDescent="0.25">
      <c r="A33" s="34"/>
      <c r="D33" s="7" t="s">
        <v>12</v>
      </c>
      <c r="E33" s="27">
        <v>1</v>
      </c>
      <c r="G33" s="27">
        <v>1</v>
      </c>
      <c r="I33" s="27">
        <v>1</v>
      </c>
    </row>
    <row r="34" spans="1:9" x14ac:dyDescent="0.25">
      <c r="A34" s="34"/>
      <c r="D34" s="7" t="s">
        <v>13</v>
      </c>
      <c r="E34" s="27">
        <v>1</v>
      </c>
      <c r="G34" s="27">
        <v>1</v>
      </c>
      <c r="I34" s="27">
        <v>1</v>
      </c>
    </row>
    <row r="35" spans="1:9" ht="45" x14ac:dyDescent="0.25">
      <c r="A35" s="34"/>
      <c r="D35" s="8" t="s">
        <v>14</v>
      </c>
      <c r="E35" s="27">
        <v>1</v>
      </c>
      <c r="G35" s="27">
        <v>1</v>
      </c>
      <c r="I35" s="27">
        <v>1</v>
      </c>
    </row>
    <row r="37" spans="1:9" x14ac:dyDescent="0.25">
      <c r="A37" s="28">
        <v>0.5</v>
      </c>
      <c r="D37" s="23">
        <v>0.2</v>
      </c>
      <c r="E37" s="28">
        <f>(($D$37*E31)+($D$37*E32)+($D$37*E33)+($D$37*E34)+($D$37*E35))*$A$37</f>
        <v>0.5</v>
      </c>
      <c r="G37" s="28">
        <f>(($D$37*G31)+($D$37*G32)+($D$37*G33)+($D$37*G34)+($D$37*G35))*$A$37</f>
        <v>0.5</v>
      </c>
      <c r="I37" s="28">
        <f>(($D$37*I31)+($D$37*I32)+($D$37*I33)+($D$37*I34)+($D$37*I35))*$A$37</f>
        <v>0.5</v>
      </c>
    </row>
    <row r="39" spans="1:9" ht="18.75" x14ac:dyDescent="0.3">
      <c r="D39" s="4" t="s">
        <v>16</v>
      </c>
      <c r="E39" s="29">
        <f>E29+E37</f>
        <v>1</v>
      </c>
      <c r="G39" s="29">
        <f>G29+G37</f>
        <v>1</v>
      </c>
      <c r="I39" s="29">
        <f>I29+I37</f>
        <v>1</v>
      </c>
    </row>
    <row r="41" spans="1:9" x14ac:dyDescent="0.25">
      <c r="D41" s="31"/>
      <c r="E41" s="30"/>
    </row>
  </sheetData>
  <mergeCells count="6">
    <mergeCell ref="A31:A35"/>
    <mergeCell ref="A19:A26"/>
    <mergeCell ref="A2:I2"/>
    <mergeCell ref="A1:I1"/>
    <mergeCell ref="A8:A15"/>
    <mergeCell ref="A7:B7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&amp;R&amp;"-,Grassetto"&amp;8&amp;F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Sambugaro</dc:creator>
  <cp:lastModifiedBy>segreteria04</cp:lastModifiedBy>
  <cp:lastPrinted>2018-03-19T16:57:34Z</cp:lastPrinted>
  <dcterms:created xsi:type="dcterms:W3CDTF">2018-03-14T11:32:41Z</dcterms:created>
  <dcterms:modified xsi:type="dcterms:W3CDTF">2019-03-26T09:23:46Z</dcterms:modified>
</cp:coreProperties>
</file>