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Foglio1!$A$1:$I$33</definedName>
  </definedNames>
  <calcPr calcId="145621"/>
</workbook>
</file>

<file path=xl/calcChain.xml><?xml version="1.0" encoding="utf-8"?>
<calcChain xmlns="http://schemas.openxmlformats.org/spreadsheetml/2006/main">
  <c r="I31" i="1" l="1"/>
  <c r="G31" i="1"/>
  <c r="E31" i="1"/>
  <c r="I16" i="1"/>
  <c r="I21" i="1" s="1"/>
  <c r="I6" i="1"/>
  <c r="I14" i="1" s="1"/>
  <c r="G16" i="1"/>
  <c r="G21" i="1" s="1"/>
  <c r="G6" i="1"/>
  <c r="G14" i="1" s="1"/>
  <c r="E16" i="1"/>
  <c r="E21" i="1" s="1"/>
  <c r="E6" i="1"/>
  <c r="E14" i="1" s="1"/>
  <c r="E23" i="1" l="1"/>
  <c r="E33" i="1" s="1"/>
  <c r="G23" i="1"/>
  <c r="G33" i="1" s="1"/>
  <c r="I23" i="1"/>
  <c r="I33" i="1" s="1"/>
</calcChain>
</file>

<file path=xl/sharedStrings.xml><?xml version="1.0" encoding="utf-8"?>
<sst xmlns="http://schemas.openxmlformats.org/spreadsheetml/2006/main" count="53" uniqueCount="44">
  <si>
    <t>PIANO DELLA PERFORMANCE 2018</t>
  </si>
  <si>
    <t>Segretario C.le</t>
  </si>
  <si>
    <t>A.N.P.R.</t>
  </si>
  <si>
    <t>C.I.E.</t>
  </si>
  <si>
    <t xml:space="preserve">C.U.G. BENESSERE ORGANIZZATIVO COMITATI UNICI DI GARANZIA PER LE PARI OPPORTUNITÀ, LA VALORIZZAZIONE DEL BENESSERE DI CHI LAVORA E CONTRO LE DISCRIMINAZIONI - P.A.P.  Piano Azioni Positive </t>
  </si>
  <si>
    <t>CENSIMENTI ISTAT  A.V.Q. - PERMANENTE POP.</t>
  </si>
  <si>
    <t>DELIBERE GC CC DIGITALI</t>
  </si>
  <si>
    <t>Bilancio 2019 al 31.12.2018</t>
  </si>
  <si>
    <t>CCDI delegazione trattante al 30.09.2018</t>
  </si>
  <si>
    <t>PESO</t>
  </si>
  <si>
    <t>TRASPARENZA per competenza</t>
  </si>
  <si>
    <t>GDPR per competenza</t>
  </si>
  <si>
    <t>GDPR  per competenza</t>
  </si>
  <si>
    <t>SICUREZZA LUOGHI DI LAVORO  per competenza</t>
  </si>
  <si>
    <t>OBIETTIVO DI SETTORE = 50%</t>
  </si>
  <si>
    <t>TRASVERSALI = 50%</t>
  </si>
  <si>
    <t>Area</t>
  </si>
  <si>
    <t>Impegno</t>
  </si>
  <si>
    <t>Autonomia</t>
  </si>
  <si>
    <t>Flessibilità</t>
  </si>
  <si>
    <t>Conoscenze Professionali</t>
  </si>
  <si>
    <t>Predisposizione assunzione responsabilità diretta</t>
  </si>
  <si>
    <t>COMPETENZE - COMPORTAMENTI - CAPACITA'</t>
  </si>
  <si>
    <t>Totale</t>
  </si>
  <si>
    <t>COMUNE DI SAN GIOVANNI ILARIONE</t>
  </si>
  <si>
    <t>Amministrativa Demografica Finanziaria Tributaria</t>
  </si>
  <si>
    <t>Lavori Pubblici Manutentiva Edil. Privata Urbanistica</t>
  </si>
  <si>
    <t>Azione</t>
  </si>
  <si>
    <t>indicatore</t>
  </si>
  <si>
    <t>ANTICORRUZIONE  per competenza</t>
  </si>
  <si>
    <t>ANTICORRUZIONE responsabilità e coordinamento</t>
  </si>
  <si>
    <t>TRASPARENZA responsabilità e coordinamento</t>
  </si>
  <si>
    <t xml:space="preserve">Frana Salgari realizzazione opere </t>
  </si>
  <si>
    <t>rendicontazione 31.12.18</t>
  </si>
  <si>
    <t>Frana Nanon realizzazione opere</t>
  </si>
  <si>
    <t xml:space="preserve">PDO </t>
  </si>
  <si>
    <t>approvazione al 31.05.2018</t>
  </si>
  <si>
    <t>rilascio al 31.12.18</t>
  </si>
  <si>
    <t>Progetto definitivo - esecutivo Scuola Castello</t>
  </si>
  <si>
    <t>nomina CUG</t>
  </si>
  <si>
    <t>approvazione della Giunta</t>
  </si>
  <si>
    <t>progetto definitivo - esecutivo bitumature 2018</t>
  </si>
  <si>
    <t xml:space="preserve">Procedimento Assunzione 1 dipendente categoria D </t>
  </si>
  <si>
    <t xml:space="preserve">approvazione in giunta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</si>
</sst>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2" borderId="1" xfId="0" applyFill="1" applyBorder="1"/>
    <xf numFmtId="0" fontId="0" fillId="0" borderId="0" xfId="0" applyBorder="1"/>
    <xf numFmtId="0" fontId="0" fillId="0" borderId="3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0" xfId="0" applyFill="1"/>
    <xf numFmtId="9" fontId="5" fillId="3" borderId="1" xfId="0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9" fontId="1" fillId="2" borderId="1" xfId="0" applyNumberFormat="1" applyFont="1" applyFill="1" applyBorder="1"/>
    <xf numFmtId="9" fontId="0" fillId="0" borderId="0" xfId="0" applyNumberFormat="1"/>
    <xf numFmtId="0" fontId="6" fillId="0" borderId="1" xfId="0" applyFont="1" applyBorder="1" applyAlignment="1">
      <alignment horizontal="center"/>
    </xf>
    <xf numFmtId="9" fontId="5" fillId="5" borderId="1" xfId="0" applyNumberFormat="1" applyFont="1" applyFill="1" applyBorder="1" applyAlignment="1">
      <alignment horizontal="center" vertical="center"/>
    </xf>
    <xf numFmtId="9" fontId="1" fillId="5" borderId="1" xfId="0" applyNumberFormat="1" applyFont="1" applyFill="1" applyBorder="1"/>
    <xf numFmtId="9" fontId="0" fillId="0" borderId="1" xfId="0" applyNumberFormat="1" applyBorder="1" applyAlignment="1">
      <alignment vertical="center"/>
    </xf>
    <xf numFmtId="9" fontId="0" fillId="6" borderId="1" xfId="0" applyNumberFormat="1" applyFill="1" applyBorder="1"/>
    <xf numFmtId="9" fontId="2" fillId="7" borderId="1" xfId="0" applyNumberFormat="1" applyFont="1" applyFill="1" applyBorder="1"/>
    <xf numFmtId="9" fontId="0" fillId="0" borderId="1" xfId="1" applyFont="1" applyBorder="1"/>
    <xf numFmtId="0" fontId="0" fillId="3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2" fillId="5" borderId="4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 textRotation="90"/>
    </xf>
    <xf numFmtId="0" fontId="0" fillId="0" borderId="2" xfId="0" applyBorder="1" applyAlignment="1"/>
    <xf numFmtId="0" fontId="0" fillId="0" borderId="3" xfId="0" applyBorder="1" applyAlignme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2" workbookViewId="0">
      <selection activeCell="H11" sqref="H11"/>
    </sheetView>
  </sheetViews>
  <sheetFormatPr defaultColWidth="13.85546875" defaultRowHeight="15" x14ac:dyDescent="0.25"/>
  <cols>
    <col min="1" max="1" width="8.28515625" customWidth="1"/>
    <col min="2" max="3" width="9.7109375" customWidth="1"/>
    <col min="4" max="4" width="23.7109375" customWidth="1"/>
    <col min="5" max="5" width="7.5703125" bestFit="1" customWidth="1"/>
    <col min="6" max="6" width="23.42578125" customWidth="1"/>
    <col min="7" max="7" width="7.5703125" customWidth="1"/>
    <col min="8" max="8" width="35.7109375" customWidth="1"/>
    <col min="9" max="9" width="7.5703125" customWidth="1"/>
  </cols>
  <sheetData>
    <row r="1" spans="1:10" ht="23.25" x14ac:dyDescent="0.35">
      <c r="A1" s="36" t="s">
        <v>24</v>
      </c>
      <c r="B1" s="37"/>
      <c r="C1" s="37"/>
      <c r="D1" s="37"/>
      <c r="E1" s="37"/>
      <c r="F1" s="37"/>
      <c r="G1" s="37"/>
      <c r="H1" s="37"/>
      <c r="I1" s="38"/>
      <c r="J1" s="6"/>
    </row>
    <row r="2" spans="1:10" ht="23.25" x14ac:dyDescent="0.35">
      <c r="A2" s="36" t="s">
        <v>0</v>
      </c>
      <c r="B2" s="37"/>
      <c r="C2" s="37"/>
      <c r="D2" s="37"/>
      <c r="E2" s="37"/>
      <c r="F2" s="37"/>
      <c r="G2" s="37"/>
      <c r="H2" s="37"/>
      <c r="I2" s="38"/>
      <c r="J2" s="6"/>
    </row>
    <row r="3" spans="1:10" x14ac:dyDescent="0.25">
      <c r="A3" s="5"/>
      <c r="B3" s="5"/>
      <c r="C3" s="5"/>
      <c r="D3" s="5"/>
      <c r="E3" s="5"/>
      <c r="F3" s="5"/>
      <c r="G3" s="5"/>
      <c r="H3" s="5"/>
      <c r="I3" s="5"/>
    </row>
    <row r="4" spans="1:10" s="4" customFormat="1" x14ac:dyDescent="0.25">
      <c r="A4" s="2"/>
      <c r="B4" s="3" t="s">
        <v>16</v>
      </c>
      <c r="C4" s="3"/>
      <c r="D4" s="3">
        <v>1</v>
      </c>
      <c r="E4" s="3"/>
      <c r="F4" s="3">
        <v>2</v>
      </c>
      <c r="G4" s="3"/>
      <c r="H4" s="3">
        <v>5</v>
      </c>
      <c r="I4" s="2"/>
    </row>
    <row r="5" spans="1:10" s="4" customFormat="1" ht="30" customHeight="1" x14ac:dyDescent="0.25">
      <c r="A5" s="2"/>
      <c r="B5" s="3"/>
      <c r="C5" s="3"/>
      <c r="D5" s="33" t="s">
        <v>25</v>
      </c>
      <c r="E5" s="25" t="s">
        <v>9</v>
      </c>
      <c r="F5" s="33" t="s">
        <v>26</v>
      </c>
      <c r="G5" s="25" t="s">
        <v>9</v>
      </c>
      <c r="H5" s="25" t="s">
        <v>1</v>
      </c>
      <c r="I5" s="2"/>
    </row>
    <row r="6" spans="1:10" x14ac:dyDescent="0.25">
      <c r="A6" s="41"/>
      <c r="B6" s="42"/>
      <c r="C6" s="7"/>
      <c r="D6" s="1"/>
      <c r="E6" s="18">
        <f>SUM(E7:E13)</f>
        <v>1</v>
      </c>
      <c r="F6" s="1"/>
      <c r="G6" s="18">
        <f>SUM(G7:G13)</f>
        <v>1</v>
      </c>
      <c r="H6" s="1"/>
      <c r="I6" s="18">
        <f>SUM(I7:I13)</f>
        <v>1</v>
      </c>
    </row>
    <row r="7" spans="1:10" ht="30" x14ac:dyDescent="0.25">
      <c r="A7" s="39" t="s">
        <v>14</v>
      </c>
      <c r="B7" s="13">
        <v>1</v>
      </c>
      <c r="C7" s="13" t="s">
        <v>27</v>
      </c>
      <c r="D7" s="8" t="s">
        <v>2</v>
      </c>
      <c r="E7" s="19">
        <v>0.25</v>
      </c>
      <c r="F7" s="9" t="s">
        <v>32</v>
      </c>
      <c r="G7" s="19">
        <v>0.25</v>
      </c>
      <c r="H7" s="8" t="s">
        <v>35</v>
      </c>
      <c r="I7" s="19">
        <v>0.25</v>
      </c>
    </row>
    <row r="8" spans="1:10" x14ac:dyDescent="0.25">
      <c r="A8" s="40"/>
      <c r="B8" s="13"/>
      <c r="C8" s="13" t="s">
        <v>28</v>
      </c>
      <c r="D8" s="8" t="s">
        <v>7</v>
      </c>
      <c r="E8" s="19"/>
      <c r="F8" s="9" t="s">
        <v>33</v>
      </c>
      <c r="G8" s="19"/>
      <c r="H8" s="8" t="s">
        <v>36</v>
      </c>
      <c r="I8" s="19"/>
    </row>
    <row r="9" spans="1:10" ht="30" x14ac:dyDescent="0.25">
      <c r="A9" s="40"/>
      <c r="B9" s="13">
        <v>2</v>
      </c>
      <c r="C9" s="13"/>
      <c r="D9" s="8" t="s">
        <v>3</v>
      </c>
      <c r="E9" s="19">
        <v>0.25</v>
      </c>
      <c r="F9" s="9" t="s">
        <v>34</v>
      </c>
      <c r="G9" s="19">
        <v>0.25</v>
      </c>
      <c r="H9" s="9" t="s">
        <v>8</v>
      </c>
      <c r="I9" s="19">
        <v>0.25</v>
      </c>
    </row>
    <row r="10" spans="1:10" x14ac:dyDescent="0.25">
      <c r="A10" s="40"/>
      <c r="B10" s="13"/>
      <c r="C10" s="13" t="s">
        <v>28</v>
      </c>
      <c r="D10" s="8" t="s">
        <v>37</v>
      </c>
      <c r="E10" s="19"/>
      <c r="F10" s="9" t="s">
        <v>33</v>
      </c>
      <c r="G10" s="19"/>
      <c r="H10" s="9" t="s">
        <v>43</v>
      </c>
      <c r="I10" s="19"/>
    </row>
    <row r="11" spans="1:10" ht="111" customHeight="1" x14ac:dyDescent="0.25">
      <c r="A11" s="40"/>
      <c r="B11" s="13">
        <v>3</v>
      </c>
      <c r="C11" s="13"/>
      <c r="D11" s="9" t="s">
        <v>5</v>
      </c>
      <c r="E11" s="20">
        <v>0.25</v>
      </c>
      <c r="F11" s="9" t="s">
        <v>38</v>
      </c>
      <c r="G11" s="20">
        <v>0.25</v>
      </c>
      <c r="H11" s="9" t="s">
        <v>4</v>
      </c>
      <c r="I11" s="20">
        <v>0.25</v>
      </c>
    </row>
    <row r="12" spans="1:10" ht="14.25" customHeight="1" x14ac:dyDescent="0.25">
      <c r="A12" s="40"/>
      <c r="B12" s="13"/>
      <c r="C12" s="13" t="s">
        <v>28</v>
      </c>
      <c r="D12" s="9"/>
      <c r="E12" s="20"/>
      <c r="F12" s="8" t="s">
        <v>40</v>
      </c>
      <c r="G12" s="20"/>
      <c r="H12" s="9" t="s">
        <v>39</v>
      </c>
      <c r="I12" s="20"/>
    </row>
    <row r="13" spans="1:10" ht="43.5" customHeight="1" x14ac:dyDescent="0.25">
      <c r="A13" s="40"/>
      <c r="B13" s="13">
        <v>4</v>
      </c>
      <c r="C13" s="13"/>
      <c r="D13" s="8" t="s">
        <v>6</v>
      </c>
      <c r="E13" s="19">
        <v>0.25</v>
      </c>
      <c r="F13" s="9" t="s">
        <v>41</v>
      </c>
      <c r="G13" s="19">
        <v>0.25</v>
      </c>
      <c r="H13" s="9" t="s">
        <v>42</v>
      </c>
      <c r="I13" s="19">
        <v>0.25</v>
      </c>
    </row>
    <row r="14" spans="1:10" x14ac:dyDescent="0.25">
      <c r="A14" s="23">
        <v>0.5</v>
      </c>
      <c r="B14" s="12"/>
      <c r="C14" s="12"/>
      <c r="D14" s="10"/>
      <c r="E14" s="21">
        <f>E6*$A$14</f>
        <v>0.5</v>
      </c>
      <c r="F14" s="10"/>
      <c r="G14" s="21">
        <f>G6*$A$14</f>
        <v>0.5</v>
      </c>
      <c r="H14" s="10"/>
      <c r="I14" s="21">
        <f>I6*$A$14</f>
        <v>0.5</v>
      </c>
    </row>
    <row r="15" spans="1:10" s="17" customFormat="1" x14ac:dyDescent="0.25">
      <c r="A15" s="14"/>
      <c r="B15" s="15"/>
      <c r="C15" s="15"/>
      <c r="D15" s="16"/>
      <c r="E15" s="22"/>
      <c r="F15" s="16"/>
      <c r="G15" s="22"/>
      <c r="H15" s="16"/>
      <c r="I15" s="22"/>
    </row>
    <row r="16" spans="1:10" x14ac:dyDescent="0.25">
      <c r="A16" s="1"/>
      <c r="B16" s="11"/>
      <c r="C16" s="11"/>
      <c r="D16" s="8"/>
      <c r="E16" s="18">
        <f>SUM(E17:E20)</f>
        <v>1</v>
      </c>
      <c r="F16" s="8"/>
      <c r="G16" s="18">
        <f>SUM(G17:G20)</f>
        <v>1</v>
      </c>
      <c r="H16" s="8"/>
      <c r="I16" s="18">
        <f>SUM(I17:I20)</f>
        <v>1</v>
      </c>
    </row>
    <row r="17" spans="1:9" ht="43.5" customHeight="1" x14ac:dyDescent="0.25">
      <c r="A17" s="35" t="s">
        <v>15</v>
      </c>
      <c r="B17" s="13">
        <v>5</v>
      </c>
      <c r="C17" s="13"/>
      <c r="D17" s="9" t="s">
        <v>29</v>
      </c>
      <c r="E17" s="20">
        <v>0.25</v>
      </c>
      <c r="F17" s="9" t="s">
        <v>29</v>
      </c>
      <c r="G17" s="20">
        <v>0.25</v>
      </c>
      <c r="H17" s="9" t="s">
        <v>30</v>
      </c>
      <c r="I17" s="20">
        <v>0.25</v>
      </c>
    </row>
    <row r="18" spans="1:9" ht="43.5" customHeight="1" x14ac:dyDescent="0.25">
      <c r="A18" s="35"/>
      <c r="B18" s="13">
        <v>6</v>
      </c>
      <c r="C18" s="13"/>
      <c r="D18" s="9" t="s">
        <v>10</v>
      </c>
      <c r="E18" s="20">
        <v>0.25</v>
      </c>
      <c r="F18" s="9" t="s">
        <v>10</v>
      </c>
      <c r="G18" s="20">
        <v>0.25</v>
      </c>
      <c r="H18" s="9" t="s">
        <v>31</v>
      </c>
      <c r="I18" s="20">
        <v>0.25</v>
      </c>
    </row>
    <row r="19" spans="1:9" ht="24.75" customHeight="1" x14ac:dyDescent="0.25">
      <c r="A19" s="35"/>
      <c r="B19" s="13">
        <v>7</v>
      </c>
      <c r="C19" s="13"/>
      <c r="D19" s="9" t="s">
        <v>11</v>
      </c>
      <c r="E19" s="20">
        <v>0.25</v>
      </c>
      <c r="F19" s="9" t="s">
        <v>12</v>
      </c>
      <c r="G19" s="20">
        <v>0.25</v>
      </c>
      <c r="H19" s="9" t="s">
        <v>12</v>
      </c>
      <c r="I19" s="20">
        <v>0.25</v>
      </c>
    </row>
    <row r="20" spans="1:9" ht="43.5" customHeight="1" x14ac:dyDescent="0.25">
      <c r="A20" s="35"/>
      <c r="B20" s="13">
        <v>8</v>
      </c>
      <c r="C20" s="13"/>
      <c r="D20" s="9" t="s">
        <v>13</v>
      </c>
      <c r="E20" s="20">
        <v>0.25</v>
      </c>
      <c r="F20" s="9" t="s">
        <v>13</v>
      </c>
      <c r="G20" s="20">
        <v>0.25</v>
      </c>
      <c r="H20" s="9" t="s">
        <v>13</v>
      </c>
      <c r="I20" s="20">
        <v>0.25</v>
      </c>
    </row>
    <row r="21" spans="1:9" x14ac:dyDescent="0.25">
      <c r="A21" s="23">
        <v>0.5</v>
      </c>
      <c r="B21" s="12"/>
      <c r="C21" s="12"/>
      <c r="D21" s="10"/>
      <c r="E21" s="21">
        <f>E16*$A$21</f>
        <v>0.5</v>
      </c>
      <c r="F21" s="10"/>
      <c r="G21" s="21">
        <f>G16*$A$21</f>
        <v>0.5</v>
      </c>
      <c r="H21" s="10"/>
      <c r="I21" s="21">
        <f>I16*$A$21</f>
        <v>0.5</v>
      </c>
    </row>
    <row r="23" spans="1:9" x14ac:dyDescent="0.25">
      <c r="A23" s="27">
        <v>0.5</v>
      </c>
      <c r="E23" s="26">
        <f>(E14+E21)*$A$23</f>
        <v>0.5</v>
      </c>
      <c r="G23" s="26">
        <f>(G14+G21)*$A$23</f>
        <v>0.5</v>
      </c>
      <c r="I23" s="26">
        <f>(I14+I21)*$A$23</f>
        <v>0.5</v>
      </c>
    </row>
    <row r="25" spans="1:9" x14ac:dyDescent="0.25">
      <c r="A25" s="34" t="s">
        <v>22</v>
      </c>
      <c r="D25" s="8" t="s">
        <v>17</v>
      </c>
      <c r="E25" s="28">
        <v>1</v>
      </c>
      <c r="G25" s="28">
        <v>1</v>
      </c>
      <c r="I25" s="28">
        <v>1</v>
      </c>
    </row>
    <row r="26" spans="1:9" x14ac:dyDescent="0.25">
      <c r="A26" s="34"/>
      <c r="D26" s="8" t="s">
        <v>18</v>
      </c>
      <c r="E26" s="28">
        <v>1</v>
      </c>
      <c r="G26" s="28">
        <v>1</v>
      </c>
      <c r="I26" s="28">
        <v>1</v>
      </c>
    </row>
    <row r="27" spans="1:9" x14ac:dyDescent="0.25">
      <c r="A27" s="34"/>
      <c r="D27" s="8" t="s">
        <v>19</v>
      </c>
      <c r="E27" s="28">
        <v>1</v>
      </c>
      <c r="G27" s="28">
        <v>1</v>
      </c>
      <c r="I27" s="28">
        <v>1</v>
      </c>
    </row>
    <row r="28" spans="1:9" x14ac:dyDescent="0.25">
      <c r="A28" s="34"/>
      <c r="D28" s="8" t="s">
        <v>20</v>
      </c>
      <c r="E28" s="28">
        <v>1</v>
      </c>
      <c r="G28" s="28">
        <v>1</v>
      </c>
      <c r="I28" s="28">
        <v>1</v>
      </c>
    </row>
    <row r="29" spans="1:9" ht="45" x14ac:dyDescent="0.25">
      <c r="A29" s="34"/>
      <c r="D29" s="9" t="s">
        <v>21</v>
      </c>
      <c r="E29" s="28">
        <v>1</v>
      </c>
      <c r="G29" s="28">
        <v>1</v>
      </c>
      <c r="I29" s="28">
        <v>1</v>
      </c>
    </row>
    <row r="31" spans="1:9" x14ac:dyDescent="0.25">
      <c r="A31" s="29">
        <v>0.5</v>
      </c>
      <c r="D31" s="24">
        <v>0.2</v>
      </c>
      <c r="E31" s="29">
        <f>(($D$31*E25)+($D$31*E26)+($D$31*E27)+($D$31*E28)+($D$31*E29))*$A$31</f>
        <v>0.5</v>
      </c>
      <c r="G31" s="29">
        <f>(($D$31*G25)+($D$31*G26)+($D$31*G27)+($D$31*G28)+($D$31*G29))*$A$31</f>
        <v>0.5</v>
      </c>
      <c r="I31" s="29">
        <f>(($D$31*I25)+($D$31*I26)+($D$31*I27)+($D$31*I28)+($D$31*I29))*$A$31</f>
        <v>0.5</v>
      </c>
    </row>
    <row r="33" spans="4:9" ht="18.75" x14ac:dyDescent="0.3">
      <c r="D33" s="4" t="s">
        <v>23</v>
      </c>
      <c r="E33" s="30">
        <f>E23+E31</f>
        <v>1</v>
      </c>
      <c r="G33" s="30">
        <f>G23+G31</f>
        <v>1</v>
      </c>
      <c r="I33" s="30">
        <f>I23+I31</f>
        <v>1</v>
      </c>
    </row>
    <row r="35" spans="4:9" x14ac:dyDescent="0.25">
      <c r="D35" s="32"/>
      <c r="E35" s="31"/>
    </row>
  </sheetData>
  <mergeCells count="6">
    <mergeCell ref="A25:A29"/>
    <mergeCell ref="A17:A20"/>
    <mergeCell ref="A2:I2"/>
    <mergeCell ref="A1:I1"/>
    <mergeCell ref="A7:A13"/>
    <mergeCell ref="A6:B6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&amp;R&amp;"-,Grassetto"&amp;8&amp;F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Umberto Sambugaro</dc:creator>
  <cp:lastModifiedBy>Umberto Sambugaro</cp:lastModifiedBy>
  <cp:lastPrinted>2018-03-19T16:57:34Z</cp:lastPrinted>
  <dcterms:created xsi:type="dcterms:W3CDTF">2018-03-14T11:32:41Z</dcterms:created>
  <dcterms:modified xsi:type="dcterms:W3CDTF">2018-05-17T15:55:45Z</dcterms:modified>
</cp:coreProperties>
</file>